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exa 2 Lot 1 Sectiunea A supl" sheetId="1" r:id="rId1"/>
  </sheets>
  <definedNames>
    <definedName name="_xlnm._FilterDatabase">#REF!</definedName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<sst xmlns="http://schemas.openxmlformats.org/spreadsheetml/2006/main" count="323" uniqueCount="122">
  <si>
    <t>TOTAL</t>
  </si>
  <si>
    <t>Judeţ</t>
  </si>
  <si>
    <t>Valoarea
 despagubirii terenului conform Legii 255/2010
 (-lei-)</t>
  </si>
  <si>
    <t>Intravilan</t>
  </si>
  <si>
    <t>MOLDOVAN AUREL</t>
  </si>
  <si>
    <t>ANEXA 2</t>
  </si>
  <si>
    <t>Nr.
 Crt.</t>
  </si>
  <si>
    <t>U.A.T.</t>
  </si>
  <si>
    <t>Nume proprietar/deţinător teren</t>
  </si>
  <si>
    <t>Tarla</t>
  </si>
  <si>
    <t>Parcela</t>
  </si>
  <si>
    <t>Categorie de
 folosinţă</t>
  </si>
  <si>
    <t>Nr. Cad./ 
Topo.</t>
  </si>
  <si>
    <t>Nr. CF</t>
  </si>
  <si>
    <t>Suprafaţă totală acte [mp]</t>
  </si>
  <si>
    <t>Suprafaţa
de expropriat
[mp]</t>
  </si>
  <si>
    <t>Suprafaţă construcţie amprentă la sol [mp]</t>
  </si>
  <si>
    <t>Intravilan/
extravilan</t>
  </si>
  <si>
    <t>Alba</t>
  </si>
  <si>
    <t>Alba Iulia</t>
  </si>
  <si>
    <t>SERDEAN MARIA</t>
  </si>
  <si>
    <t>3175/1</t>
  </si>
  <si>
    <t>ARABIL</t>
  </si>
  <si>
    <t>extravilan</t>
  </si>
  <si>
    <t>MUNICIPIUL ALBA IULIA</t>
  </si>
  <si>
    <t>3180/2</t>
  </si>
  <si>
    <t>PETRASCU NICOLAE</t>
  </si>
  <si>
    <t>3464/137</t>
  </si>
  <si>
    <t>POPA MARTA</t>
  </si>
  <si>
    <t>3464/141</t>
  </si>
  <si>
    <t>BUNACI ELISABETA</t>
  </si>
  <si>
    <t>3464/142</t>
  </si>
  <si>
    <t>BOCSA FLORIN</t>
  </si>
  <si>
    <t>3464/142/A</t>
  </si>
  <si>
    <t>DREGHICI AUREL</t>
  </si>
  <si>
    <t>3464/66</t>
  </si>
  <si>
    <t>SAS GHEORGHE</t>
  </si>
  <si>
    <t>3464/67</t>
  </si>
  <si>
    <t>ROMCEA RAFILA</t>
  </si>
  <si>
    <t>3464/68</t>
  </si>
  <si>
    <t>UDREA MARIA, JIBETEAN GHEORGHE</t>
  </si>
  <si>
    <t>3464/69</t>
  </si>
  <si>
    <t>HATEGAN ANA</t>
  </si>
  <si>
    <t>3464/70</t>
  </si>
  <si>
    <t>TARAN GHEORGHE</t>
  </si>
  <si>
    <t>3464/71</t>
  </si>
  <si>
    <t>LOGOJAN IOAN</t>
  </si>
  <si>
    <t>3464/72</t>
  </si>
  <si>
    <t>BERA ILIE</t>
  </si>
  <si>
    <t>3464/19</t>
  </si>
  <si>
    <t>JIBETEAN IOAN</t>
  </si>
  <si>
    <t>3464/20</t>
  </si>
  <si>
    <t>BARBU RAFILA</t>
  </si>
  <si>
    <t>3460/5</t>
  </si>
  <si>
    <t>BARBU NICOLAE</t>
  </si>
  <si>
    <t>3228/35</t>
  </si>
  <si>
    <t>BERA ANA</t>
  </si>
  <si>
    <t>3228/36</t>
  </si>
  <si>
    <t>TATU REMUS</t>
  </si>
  <si>
    <t>3228/37</t>
  </si>
  <si>
    <t>SAS MARIA</t>
  </si>
  <si>
    <t>3228/38</t>
  </si>
  <si>
    <t>SPINEAN IULIANA</t>
  </si>
  <si>
    <t>3228/39/1/1</t>
  </si>
  <si>
    <t>9117/1</t>
  </si>
  <si>
    <t>STOIA IOAN</t>
  </si>
  <si>
    <t>3015/50</t>
  </si>
  <si>
    <t>SAS GHEORGHE, SAS RAFILA, BACILA ONITA</t>
  </si>
  <si>
    <t>3015/49</t>
  </si>
  <si>
    <t>3015/48</t>
  </si>
  <si>
    <t>MOLDOVAN RAVECA</t>
  </si>
  <si>
    <t>3015/47/2</t>
  </si>
  <si>
    <t>3015/47/1</t>
  </si>
  <si>
    <t>MUNTEAN ELENA</t>
  </si>
  <si>
    <t>3015/46</t>
  </si>
  <si>
    <t>MUNTEAN MARIA</t>
  </si>
  <si>
    <t>3015/45</t>
  </si>
  <si>
    <t>MUNTEAN GHEORGHE, MUNTEAN MARIA</t>
  </si>
  <si>
    <t>3015/44</t>
  </si>
  <si>
    <t>MUNTEAN IOAN, BARB MIHAELA CELINA, BARB GHEORGHE</t>
  </si>
  <si>
    <t>3015/43</t>
  </si>
  <si>
    <t>STEF ANA, PATRUTIU IOAN, HATEGAN MARIA</t>
  </si>
  <si>
    <t>3015/42</t>
  </si>
  <si>
    <t>PASTIU IOAN</t>
  </si>
  <si>
    <t>3015/41</t>
  </si>
  <si>
    <t>3015/40</t>
  </si>
  <si>
    <t>ALEXANDRU SANDEL, ALEXANDRU IUDITA</t>
  </si>
  <si>
    <t>3015/39</t>
  </si>
  <si>
    <t>BOCSA GHEORGHE FLORIN</t>
  </si>
  <si>
    <t>3004/1</t>
  </si>
  <si>
    <t>NEPROD.</t>
  </si>
  <si>
    <t>PACURAR STEFAN</t>
  </si>
  <si>
    <t>3008/2/4</t>
  </si>
  <si>
    <t>STANCIU ILEANA</t>
  </si>
  <si>
    <t>3008/2/3</t>
  </si>
  <si>
    <t>SC DALIA COMP SRL</t>
  </si>
  <si>
    <t>6180/2</t>
  </si>
  <si>
    <t>SC ALOREF SRL</t>
  </si>
  <si>
    <t>OANCEA NICOLAE, OANCEA ANGELICA</t>
  </si>
  <si>
    <t>POPESCU MARILENA</t>
  </si>
  <si>
    <t>2630/4</t>
  </si>
  <si>
    <t>ONICIU ELVIRA</t>
  </si>
  <si>
    <t>2628/31</t>
  </si>
  <si>
    <t>MUNTEAN PAVEL</t>
  </si>
  <si>
    <t>2628/30</t>
  </si>
  <si>
    <t>ROMOSAN SALOMIA</t>
  </si>
  <si>
    <t>2628/28</t>
  </si>
  <si>
    <t>CRISAN PETRU</t>
  </si>
  <si>
    <t>2621/36</t>
  </si>
  <si>
    <t>RUSU EMIL; CIOCIU MARIA</t>
  </si>
  <si>
    <t>2621/35</t>
  </si>
  <si>
    <t>179</t>
  </si>
  <si>
    <t>126</t>
  </si>
  <si>
    <t>127</t>
  </si>
  <si>
    <t xml:space="preserve">Lista cuprinzând imobilele proprietate privată situate pe amplasamentul suplimentar care fac parte din coridorul de expropriere al lucrării de utilitate publică de interes național  "Autostrada Sebeş – Turda” - Lot 1 Secțiunea A, km 0+300 - km 14+000 pe raza localităților Alba Iulia şi Sebeș din judeţul Alba, proprietarii sau deţinătorii acestora, precum şi sumele individuale aferente despăgubirilor.
</t>
  </si>
  <si>
    <t>Sebeș</t>
  </si>
  <si>
    <t>FÂNEȚE</t>
  </si>
  <si>
    <t>PĂȘUNE</t>
  </si>
  <si>
    <t>Curți, construcții</t>
  </si>
  <si>
    <t>PAȘUNE</t>
  </si>
  <si>
    <t>Proprietar neidentificat*</t>
  </si>
  <si>
    <t xml:space="preserve">
*Pentru toate poziţiile în care se regăseşte menţiunea "Proprietar neidentificat*", astfel cum reiese din evidenţele unităţilor administrativ-teritoriale, numele proprietarilor/deţinătorilor vor fi identificate ulterior, în vederea completării documentaţiilor necesare pentru punerea în aplicare a măsurilor de expropriere în condiţiile legii.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</si>
</sst>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##,###,###.00"/>
  </numFmts>
  <fonts count="42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A2" sqref="A2:N7"/>
    </sheetView>
  </sheetViews>
  <sheetFormatPr defaultColWidth="9.140625" defaultRowHeight="12.75"/>
  <cols>
    <col min="1" max="1" width="4.57421875" style="0" customWidth="1"/>
    <col min="2" max="2" width="6.28125" style="0" bestFit="1" customWidth="1"/>
    <col min="4" max="4" width="19.7109375" style="0" customWidth="1"/>
    <col min="5" max="5" width="6.140625" style="0" bestFit="1" customWidth="1"/>
    <col min="6" max="6" width="10.140625" style="0" customWidth="1"/>
    <col min="7" max="7" width="11.421875" style="0" customWidth="1"/>
    <col min="10" max="10" width="11.7109375" style="0" customWidth="1"/>
    <col min="11" max="11" width="11.00390625" style="0" customWidth="1"/>
    <col min="12" max="12" width="11.7109375" style="0" customWidth="1"/>
    <col min="13" max="13" width="10.57421875" style="0" customWidth="1"/>
    <col min="14" max="14" width="14.00390625" style="21" customWidth="1"/>
  </cols>
  <sheetData>
    <row r="1" spans="1:14" ht="15.75">
      <c r="A1" s="1"/>
      <c r="B1" s="2"/>
      <c r="C1" s="3"/>
      <c r="D1" s="4"/>
      <c r="E1" s="2"/>
      <c r="F1" s="2"/>
      <c r="G1" s="2"/>
      <c r="H1" s="2"/>
      <c r="I1" s="2"/>
      <c r="J1" s="2"/>
      <c r="K1" s="6"/>
      <c r="N1" s="5" t="s">
        <v>5</v>
      </c>
    </row>
    <row r="2" spans="1:14" ht="15.75" customHeight="1">
      <c r="A2" s="29" t="s">
        <v>114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5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5.75" customHeight="1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11" thickBot="1">
      <c r="A8" s="24" t="s">
        <v>6</v>
      </c>
      <c r="B8" s="25" t="s">
        <v>1</v>
      </c>
      <c r="C8" s="25" t="s">
        <v>7</v>
      </c>
      <c r="D8" s="25" t="s">
        <v>8</v>
      </c>
      <c r="E8" s="25" t="s">
        <v>9</v>
      </c>
      <c r="F8" s="25" t="s">
        <v>10</v>
      </c>
      <c r="G8" s="25" t="s">
        <v>11</v>
      </c>
      <c r="H8" s="25" t="s">
        <v>12</v>
      </c>
      <c r="I8" s="25" t="s">
        <v>13</v>
      </c>
      <c r="J8" s="26" t="s">
        <v>14</v>
      </c>
      <c r="K8" s="26" t="s">
        <v>15</v>
      </c>
      <c r="L8" s="25" t="s">
        <v>16</v>
      </c>
      <c r="M8" s="25" t="s">
        <v>17</v>
      </c>
      <c r="N8" s="27" t="s">
        <v>2</v>
      </c>
    </row>
    <row r="9" spans="1:14" ht="15.75">
      <c r="A9" s="23">
        <v>0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</row>
    <row r="10" spans="1:14" ht="31.5">
      <c r="A10" s="8">
        <v>1</v>
      </c>
      <c r="B10" s="10" t="s">
        <v>18</v>
      </c>
      <c r="C10" s="10" t="s">
        <v>19</v>
      </c>
      <c r="D10" s="10" t="s">
        <v>20</v>
      </c>
      <c r="E10" s="10"/>
      <c r="F10" s="11" t="s">
        <v>21</v>
      </c>
      <c r="G10" s="10" t="s">
        <v>22</v>
      </c>
      <c r="H10" s="10">
        <v>8005</v>
      </c>
      <c r="I10" s="10">
        <v>95354</v>
      </c>
      <c r="J10" s="12">
        <v>2000</v>
      </c>
      <c r="K10" s="12">
        <v>158</v>
      </c>
      <c r="L10" s="13"/>
      <c r="M10" s="10" t="s">
        <v>23</v>
      </c>
      <c r="N10" s="12">
        <v>1894.42</v>
      </c>
    </row>
    <row r="11" spans="1:14" ht="31.5">
      <c r="A11" s="8">
        <f>A10+1</f>
        <v>2</v>
      </c>
      <c r="B11" s="10" t="s">
        <v>18</v>
      </c>
      <c r="C11" s="10" t="s">
        <v>19</v>
      </c>
      <c r="D11" s="10" t="s">
        <v>24</v>
      </c>
      <c r="E11" s="10"/>
      <c r="F11" s="11" t="s">
        <v>25</v>
      </c>
      <c r="G11" s="10" t="s">
        <v>119</v>
      </c>
      <c r="H11" s="10"/>
      <c r="I11" s="10">
        <v>90502</v>
      </c>
      <c r="J11" s="12">
        <v>126368</v>
      </c>
      <c r="K11" s="12">
        <v>295</v>
      </c>
      <c r="L11" s="13"/>
      <c r="M11" s="10" t="s">
        <v>23</v>
      </c>
      <c r="N11" s="12">
        <v>708</v>
      </c>
    </row>
    <row r="12" spans="1:14" ht="31.5">
      <c r="A12" s="8">
        <f aca="true" t="shared" si="0" ref="A12:A60">A11+1</f>
        <v>3</v>
      </c>
      <c r="B12" s="10" t="s">
        <v>18</v>
      </c>
      <c r="C12" s="10" t="s">
        <v>19</v>
      </c>
      <c r="D12" s="10" t="s">
        <v>26</v>
      </c>
      <c r="E12" s="10"/>
      <c r="F12" s="11" t="s">
        <v>27</v>
      </c>
      <c r="G12" s="10" t="s">
        <v>22</v>
      </c>
      <c r="H12" s="10"/>
      <c r="I12" s="10"/>
      <c r="J12" s="12">
        <v>8200</v>
      </c>
      <c r="K12" s="12">
        <v>462</v>
      </c>
      <c r="L12" s="13"/>
      <c r="M12" s="8" t="s">
        <v>23</v>
      </c>
      <c r="N12" s="12">
        <v>5539.38</v>
      </c>
    </row>
    <row r="13" spans="1:14" ht="31.5">
      <c r="A13" s="8">
        <f t="shared" si="0"/>
        <v>4</v>
      </c>
      <c r="B13" s="10" t="s">
        <v>18</v>
      </c>
      <c r="C13" s="10" t="s">
        <v>19</v>
      </c>
      <c r="D13" s="10" t="s">
        <v>28</v>
      </c>
      <c r="E13" s="10"/>
      <c r="F13" s="11" t="s">
        <v>29</v>
      </c>
      <c r="G13" s="10" t="s">
        <v>22</v>
      </c>
      <c r="H13" s="10"/>
      <c r="I13" s="10"/>
      <c r="J13" s="12">
        <v>5500</v>
      </c>
      <c r="K13" s="12">
        <v>12</v>
      </c>
      <c r="L13" s="13"/>
      <c r="M13" s="8" t="s">
        <v>23</v>
      </c>
      <c r="N13" s="12">
        <v>143.88</v>
      </c>
    </row>
    <row r="14" spans="1:14" ht="31.5">
      <c r="A14" s="8">
        <f t="shared" si="0"/>
        <v>5</v>
      </c>
      <c r="B14" s="10" t="s">
        <v>18</v>
      </c>
      <c r="C14" s="10" t="s">
        <v>19</v>
      </c>
      <c r="D14" s="8" t="s">
        <v>30</v>
      </c>
      <c r="E14" s="8"/>
      <c r="F14" s="11" t="s">
        <v>31</v>
      </c>
      <c r="G14" s="10" t="s">
        <v>22</v>
      </c>
      <c r="H14" s="8"/>
      <c r="I14" s="8"/>
      <c r="J14" s="9">
        <v>2700</v>
      </c>
      <c r="K14" s="9">
        <v>6</v>
      </c>
      <c r="L14" s="14"/>
      <c r="M14" s="8" t="s">
        <v>23</v>
      </c>
      <c r="N14" s="12">
        <v>71.94</v>
      </c>
    </row>
    <row r="15" spans="1:14" ht="31.5">
      <c r="A15" s="8">
        <f t="shared" si="0"/>
        <v>6</v>
      </c>
      <c r="B15" s="10" t="s">
        <v>18</v>
      </c>
      <c r="C15" s="10" t="s">
        <v>19</v>
      </c>
      <c r="D15" s="8" t="s">
        <v>32</v>
      </c>
      <c r="E15" s="8"/>
      <c r="F15" s="11" t="s">
        <v>33</v>
      </c>
      <c r="G15" s="10" t="s">
        <v>22</v>
      </c>
      <c r="H15" s="8"/>
      <c r="I15" s="8"/>
      <c r="J15" s="9">
        <v>18809</v>
      </c>
      <c r="K15" s="9">
        <v>1</v>
      </c>
      <c r="L15" s="14"/>
      <c r="M15" s="8" t="s">
        <v>23</v>
      </c>
      <c r="N15" s="12">
        <v>11.99</v>
      </c>
    </row>
    <row r="16" spans="1:14" ht="31.5">
      <c r="A16" s="8">
        <f t="shared" si="0"/>
        <v>7</v>
      </c>
      <c r="B16" s="8" t="s">
        <v>18</v>
      </c>
      <c r="C16" s="10" t="s">
        <v>19</v>
      </c>
      <c r="D16" s="8" t="s">
        <v>34</v>
      </c>
      <c r="E16" s="8"/>
      <c r="F16" s="11" t="s">
        <v>35</v>
      </c>
      <c r="G16" s="10" t="s">
        <v>22</v>
      </c>
      <c r="H16" s="8"/>
      <c r="I16" s="8"/>
      <c r="J16" s="9">
        <v>2700</v>
      </c>
      <c r="K16" s="9">
        <v>75</v>
      </c>
      <c r="L16" s="14"/>
      <c r="M16" s="8" t="s">
        <v>23</v>
      </c>
      <c r="N16" s="12">
        <v>899.25</v>
      </c>
    </row>
    <row r="17" spans="1:14" ht="31.5">
      <c r="A17" s="8">
        <f t="shared" si="0"/>
        <v>8</v>
      </c>
      <c r="B17" s="8" t="s">
        <v>18</v>
      </c>
      <c r="C17" s="10" t="s">
        <v>19</v>
      </c>
      <c r="D17" s="8" t="s">
        <v>36</v>
      </c>
      <c r="E17" s="8"/>
      <c r="F17" s="11" t="s">
        <v>37</v>
      </c>
      <c r="G17" s="10" t="s">
        <v>22</v>
      </c>
      <c r="H17" s="8"/>
      <c r="I17" s="8"/>
      <c r="J17" s="9">
        <v>5500</v>
      </c>
      <c r="K17" s="9">
        <v>121</v>
      </c>
      <c r="L17" s="14"/>
      <c r="M17" s="8" t="s">
        <v>23</v>
      </c>
      <c r="N17" s="12">
        <v>1450.79</v>
      </c>
    </row>
    <row r="18" spans="1:14" ht="31.5">
      <c r="A18" s="8">
        <f t="shared" si="0"/>
        <v>9</v>
      </c>
      <c r="B18" s="8" t="s">
        <v>18</v>
      </c>
      <c r="C18" s="10" t="s">
        <v>19</v>
      </c>
      <c r="D18" s="10" t="s">
        <v>38</v>
      </c>
      <c r="E18" s="8"/>
      <c r="F18" s="11" t="s">
        <v>39</v>
      </c>
      <c r="G18" s="10" t="s">
        <v>119</v>
      </c>
      <c r="H18" s="8"/>
      <c r="I18" s="8"/>
      <c r="J18" s="9">
        <v>5500</v>
      </c>
      <c r="K18" s="9">
        <v>216</v>
      </c>
      <c r="L18" s="14"/>
      <c r="M18" s="8" t="s">
        <v>23</v>
      </c>
      <c r="N18" s="12">
        <v>518.4</v>
      </c>
    </row>
    <row r="19" spans="1:14" ht="47.25">
      <c r="A19" s="8">
        <f t="shared" si="0"/>
        <v>10</v>
      </c>
      <c r="B19" s="8" t="s">
        <v>18</v>
      </c>
      <c r="C19" s="10" t="s">
        <v>19</v>
      </c>
      <c r="D19" s="8" t="s">
        <v>40</v>
      </c>
      <c r="E19" s="8"/>
      <c r="F19" s="11" t="s">
        <v>41</v>
      </c>
      <c r="G19" s="10" t="s">
        <v>119</v>
      </c>
      <c r="H19" s="8"/>
      <c r="I19" s="8"/>
      <c r="J19" s="9">
        <v>5500</v>
      </c>
      <c r="K19" s="9">
        <v>354</v>
      </c>
      <c r="L19" s="14"/>
      <c r="M19" s="8" t="s">
        <v>23</v>
      </c>
      <c r="N19" s="12">
        <v>849.6</v>
      </c>
    </row>
    <row r="20" spans="1:14" ht="31.5">
      <c r="A20" s="8">
        <f t="shared" si="0"/>
        <v>11</v>
      </c>
      <c r="B20" s="8" t="s">
        <v>18</v>
      </c>
      <c r="C20" s="10" t="s">
        <v>19</v>
      </c>
      <c r="D20" s="8" t="s">
        <v>42</v>
      </c>
      <c r="E20" s="8"/>
      <c r="F20" s="11" t="s">
        <v>43</v>
      </c>
      <c r="G20" s="10" t="s">
        <v>119</v>
      </c>
      <c r="H20" s="8"/>
      <c r="I20" s="8"/>
      <c r="J20" s="9">
        <v>2700</v>
      </c>
      <c r="K20" s="9">
        <v>165</v>
      </c>
      <c r="L20" s="14"/>
      <c r="M20" s="8" t="s">
        <v>23</v>
      </c>
      <c r="N20" s="12">
        <v>396</v>
      </c>
    </row>
    <row r="21" spans="1:14" ht="31.5">
      <c r="A21" s="8">
        <f t="shared" si="0"/>
        <v>12</v>
      </c>
      <c r="B21" s="8" t="s">
        <v>18</v>
      </c>
      <c r="C21" s="10" t="s">
        <v>19</v>
      </c>
      <c r="D21" s="8" t="s">
        <v>44</v>
      </c>
      <c r="E21" s="8"/>
      <c r="F21" s="11" t="s">
        <v>45</v>
      </c>
      <c r="G21" s="10" t="s">
        <v>22</v>
      </c>
      <c r="H21" s="8"/>
      <c r="I21" s="8"/>
      <c r="J21" s="9">
        <v>5500</v>
      </c>
      <c r="K21" s="9">
        <v>207</v>
      </c>
      <c r="L21" s="14"/>
      <c r="M21" s="8" t="s">
        <v>23</v>
      </c>
      <c r="N21" s="12">
        <v>2481.93</v>
      </c>
    </row>
    <row r="22" spans="1:14" ht="31.5">
      <c r="A22" s="8">
        <f t="shared" si="0"/>
        <v>13</v>
      </c>
      <c r="B22" s="10" t="s">
        <v>18</v>
      </c>
      <c r="C22" s="10" t="s">
        <v>19</v>
      </c>
      <c r="D22" s="10" t="s">
        <v>46</v>
      </c>
      <c r="E22" s="8"/>
      <c r="F22" s="11" t="s">
        <v>47</v>
      </c>
      <c r="G22" s="10" t="s">
        <v>22</v>
      </c>
      <c r="H22" s="10"/>
      <c r="I22" s="10"/>
      <c r="J22" s="12">
        <v>2700</v>
      </c>
      <c r="K22" s="12">
        <v>25</v>
      </c>
      <c r="L22" s="13"/>
      <c r="M22" s="10" t="s">
        <v>23</v>
      </c>
      <c r="N22" s="12">
        <v>299.75</v>
      </c>
    </row>
    <row r="23" spans="1:14" ht="31.5">
      <c r="A23" s="8">
        <f t="shared" si="0"/>
        <v>14</v>
      </c>
      <c r="B23" s="10" t="s">
        <v>18</v>
      </c>
      <c r="C23" s="10" t="s">
        <v>19</v>
      </c>
      <c r="D23" s="10" t="s">
        <v>48</v>
      </c>
      <c r="E23" s="8"/>
      <c r="F23" s="11" t="s">
        <v>49</v>
      </c>
      <c r="G23" s="10" t="s">
        <v>22</v>
      </c>
      <c r="H23" s="10"/>
      <c r="I23" s="10"/>
      <c r="J23" s="12">
        <v>5500</v>
      </c>
      <c r="K23" s="12">
        <v>35</v>
      </c>
      <c r="L23" s="13"/>
      <c r="M23" s="8" t="s">
        <v>23</v>
      </c>
      <c r="N23" s="12">
        <v>419.65</v>
      </c>
    </row>
    <row r="24" spans="1:14" ht="31.5">
      <c r="A24" s="8">
        <f t="shared" si="0"/>
        <v>15</v>
      </c>
      <c r="B24" s="10" t="s">
        <v>18</v>
      </c>
      <c r="C24" s="10" t="s">
        <v>19</v>
      </c>
      <c r="D24" s="10" t="s">
        <v>50</v>
      </c>
      <c r="E24" s="8"/>
      <c r="F24" s="11" t="s">
        <v>51</v>
      </c>
      <c r="G24" s="10" t="s">
        <v>22</v>
      </c>
      <c r="H24" s="10"/>
      <c r="I24" s="10"/>
      <c r="J24" s="12">
        <v>1300</v>
      </c>
      <c r="K24" s="12">
        <v>4</v>
      </c>
      <c r="L24" s="13"/>
      <c r="M24" s="8" t="s">
        <v>23</v>
      </c>
      <c r="N24" s="12">
        <v>47.96</v>
      </c>
    </row>
    <row r="25" spans="1:14" ht="31.5">
      <c r="A25" s="8">
        <f t="shared" si="0"/>
        <v>16</v>
      </c>
      <c r="B25" s="10" t="s">
        <v>18</v>
      </c>
      <c r="C25" s="10" t="s">
        <v>19</v>
      </c>
      <c r="D25" s="10" t="s">
        <v>52</v>
      </c>
      <c r="E25" s="8"/>
      <c r="F25" s="11" t="s">
        <v>53</v>
      </c>
      <c r="G25" s="10" t="s">
        <v>22</v>
      </c>
      <c r="H25" s="10"/>
      <c r="I25" s="10"/>
      <c r="J25" s="12">
        <v>2700</v>
      </c>
      <c r="K25" s="12">
        <v>35</v>
      </c>
      <c r="L25" s="13"/>
      <c r="M25" s="8" t="s">
        <v>23</v>
      </c>
      <c r="N25" s="12">
        <v>419.65</v>
      </c>
    </row>
    <row r="26" spans="1:14" ht="31.5">
      <c r="A26" s="8">
        <f t="shared" si="0"/>
        <v>17</v>
      </c>
      <c r="B26" s="10" t="s">
        <v>18</v>
      </c>
      <c r="C26" s="10" t="s">
        <v>19</v>
      </c>
      <c r="D26" s="10" t="s">
        <v>54</v>
      </c>
      <c r="E26" s="8"/>
      <c r="F26" s="11" t="s">
        <v>55</v>
      </c>
      <c r="G26" s="10" t="s">
        <v>22</v>
      </c>
      <c r="H26" s="10"/>
      <c r="I26" s="10"/>
      <c r="J26" s="12">
        <v>5500</v>
      </c>
      <c r="K26" s="12">
        <v>20</v>
      </c>
      <c r="L26" s="13"/>
      <c r="M26" s="8" t="s">
        <v>23</v>
      </c>
      <c r="N26" s="12">
        <v>239.8</v>
      </c>
    </row>
    <row r="27" spans="1:14" ht="31.5">
      <c r="A27" s="8">
        <f t="shared" si="0"/>
        <v>18</v>
      </c>
      <c r="B27" s="8" t="s">
        <v>18</v>
      </c>
      <c r="C27" s="10" t="s">
        <v>19</v>
      </c>
      <c r="D27" s="8" t="s">
        <v>56</v>
      </c>
      <c r="E27" s="8"/>
      <c r="F27" s="11" t="s">
        <v>57</v>
      </c>
      <c r="G27" s="10" t="s">
        <v>22</v>
      </c>
      <c r="H27" s="8"/>
      <c r="I27" s="8"/>
      <c r="J27" s="9">
        <v>5500</v>
      </c>
      <c r="K27" s="9">
        <v>1040</v>
      </c>
      <c r="L27" s="14"/>
      <c r="M27" s="8" t="s">
        <v>23</v>
      </c>
      <c r="N27" s="12">
        <v>12469.6</v>
      </c>
    </row>
    <row r="28" spans="1:14" ht="31.5">
      <c r="A28" s="8">
        <f t="shared" si="0"/>
        <v>19</v>
      </c>
      <c r="B28" s="8" t="s">
        <v>18</v>
      </c>
      <c r="C28" s="10" t="s">
        <v>19</v>
      </c>
      <c r="D28" s="8" t="s">
        <v>58</v>
      </c>
      <c r="E28" s="8"/>
      <c r="F28" s="11" t="s">
        <v>59</v>
      </c>
      <c r="G28" s="10" t="s">
        <v>22</v>
      </c>
      <c r="H28" s="8"/>
      <c r="I28" s="8"/>
      <c r="J28" s="9">
        <v>4600</v>
      </c>
      <c r="K28" s="9">
        <v>1373</v>
      </c>
      <c r="L28" s="14"/>
      <c r="M28" s="8" t="s">
        <v>23</v>
      </c>
      <c r="N28" s="12">
        <v>16462.27</v>
      </c>
    </row>
    <row r="29" spans="1:14" ht="31.5">
      <c r="A29" s="8">
        <f t="shared" si="0"/>
        <v>20</v>
      </c>
      <c r="B29" s="8" t="s">
        <v>18</v>
      </c>
      <c r="C29" s="10" t="s">
        <v>19</v>
      </c>
      <c r="D29" s="8" t="s">
        <v>60</v>
      </c>
      <c r="E29" s="8"/>
      <c r="F29" s="11" t="s">
        <v>61</v>
      </c>
      <c r="G29" s="10" t="s">
        <v>22</v>
      </c>
      <c r="H29" s="8"/>
      <c r="I29" s="8"/>
      <c r="J29" s="9">
        <v>5500</v>
      </c>
      <c r="K29" s="9">
        <v>748</v>
      </c>
      <c r="L29" s="14"/>
      <c r="M29" s="8" t="s">
        <v>23</v>
      </c>
      <c r="N29" s="12">
        <v>8968.52</v>
      </c>
    </row>
    <row r="30" spans="1:14" ht="31.5">
      <c r="A30" s="8">
        <f t="shared" si="0"/>
        <v>21</v>
      </c>
      <c r="B30" s="10" t="s">
        <v>18</v>
      </c>
      <c r="C30" s="10" t="s">
        <v>19</v>
      </c>
      <c r="D30" s="10" t="s">
        <v>62</v>
      </c>
      <c r="E30" s="10"/>
      <c r="F30" s="11" t="s">
        <v>63</v>
      </c>
      <c r="G30" s="10" t="s">
        <v>22</v>
      </c>
      <c r="H30" s="10" t="s">
        <v>64</v>
      </c>
      <c r="I30" s="10">
        <v>96656</v>
      </c>
      <c r="J30" s="12">
        <v>2539</v>
      </c>
      <c r="K30" s="12">
        <v>243</v>
      </c>
      <c r="L30" s="13"/>
      <c r="M30" s="10" t="s">
        <v>23</v>
      </c>
      <c r="N30" s="12">
        <v>2913.57</v>
      </c>
    </row>
    <row r="31" spans="1:14" ht="31.5">
      <c r="A31" s="8">
        <f t="shared" si="0"/>
        <v>22</v>
      </c>
      <c r="B31" s="8" t="s">
        <v>18</v>
      </c>
      <c r="C31" s="10" t="s">
        <v>19</v>
      </c>
      <c r="D31" s="8" t="s">
        <v>65</v>
      </c>
      <c r="E31" s="8"/>
      <c r="F31" s="11" t="s">
        <v>66</v>
      </c>
      <c r="G31" s="10" t="s">
        <v>22</v>
      </c>
      <c r="H31" s="8"/>
      <c r="I31" s="8"/>
      <c r="J31" s="9">
        <v>5530</v>
      </c>
      <c r="K31" s="9">
        <v>308</v>
      </c>
      <c r="L31" s="14"/>
      <c r="M31" s="8" t="s">
        <v>23</v>
      </c>
      <c r="N31" s="12">
        <v>3692.92</v>
      </c>
    </row>
    <row r="32" spans="1:14" ht="47.25">
      <c r="A32" s="8">
        <f t="shared" si="0"/>
        <v>23</v>
      </c>
      <c r="B32" s="8" t="s">
        <v>18</v>
      </c>
      <c r="C32" s="10" t="s">
        <v>19</v>
      </c>
      <c r="D32" s="8" t="s">
        <v>67</v>
      </c>
      <c r="E32" s="8"/>
      <c r="F32" s="11" t="s">
        <v>68</v>
      </c>
      <c r="G32" s="10" t="s">
        <v>22</v>
      </c>
      <c r="H32" s="8"/>
      <c r="I32" s="8"/>
      <c r="J32" s="9">
        <v>2755</v>
      </c>
      <c r="K32" s="9">
        <v>246</v>
      </c>
      <c r="L32" s="14"/>
      <c r="M32" s="8" t="s">
        <v>23</v>
      </c>
      <c r="N32" s="12">
        <v>2949.54</v>
      </c>
    </row>
    <row r="33" spans="1:14" ht="31.5">
      <c r="A33" s="8">
        <f t="shared" si="0"/>
        <v>24</v>
      </c>
      <c r="B33" s="8" t="s">
        <v>18</v>
      </c>
      <c r="C33" s="10" t="s">
        <v>19</v>
      </c>
      <c r="D33" s="10" t="s">
        <v>20</v>
      </c>
      <c r="E33" s="8"/>
      <c r="F33" s="11" t="s">
        <v>69</v>
      </c>
      <c r="G33" s="10" t="s">
        <v>22</v>
      </c>
      <c r="H33" s="8"/>
      <c r="I33" s="8">
        <v>96704</v>
      </c>
      <c r="J33" s="9">
        <v>2755</v>
      </c>
      <c r="K33" s="9">
        <v>227</v>
      </c>
      <c r="L33" s="14"/>
      <c r="M33" s="8" t="s">
        <v>23</v>
      </c>
      <c r="N33" s="12">
        <v>2721.73</v>
      </c>
    </row>
    <row r="34" spans="1:14" ht="31.5">
      <c r="A34" s="8">
        <f t="shared" si="0"/>
        <v>25</v>
      </c>
      <c r="B34" s="8" t="s">
        <v>18</v>
      </c>
      <c r="C34" s="10" t="s">
        <v>19</v>
      </c>
      <c r="D34" s="8" t="s">
        <v>70</v>
      </c>
      <c r="E34" s="8"/>
      <c r="F34" s="11" t="s">
        <v>71</v>
      </c>
      <c r="G34" s="10" t="s">
        <v>22</v>
      </c>
      <c r="H34" s="8"/>
      <c r="I34" s="8"/>
      <c r="J34" s="9">
        <v>2755</v>
      </c>
      <c r="K34" s="9">
        <v>207</v>
      </c>
      <c r="L34" s="14"/>
      <c r="M34" s="8" t="s">
        <v>23</v>
      </c>
      <c r="N34" s="12">
        <v>2481.93</v>
      </c>
    </row>
    <row r="35" spans="1:14" ht="31.5">
      <c r="A35" s="8">
        <f t="shared" si="0"/>
        <v>26</v>
      </c>
      <c r="B35" s="8" t="s">
        <v>18</v>
      </c>
      <c r="C35" s="10" t="s">
        <v>19</v>
      </c>
      <c r="D35" s="8" t="s">
        <v>4</v>
      </c>
      <c r="E35" s="8"/>
      <c r="F35" s="11" t="s">
        <v>72</v>
      </c>
      <c r="G35" s="10" t="s">
        <v>22</v>
      </c>
      <c r="H35" s="8"/>
      <c r="I35" s="8"/>
      <c r="J35" s="9">
        <v>2755</v>
      </c>
      <c r="K35" s="9">
        <v>186</v>
      </c>
      <c r="L35" s="14"/>
      <c r="M35" s="8" t="s">
        <v>23</v>
      </c>
      <c r="N35" s="12">
        <v>2230.14</v>
      </c>
    </row>
    <row r="36" spans="1:14" ht="31.5">
      <c r="A36" s="8">
        <f t="shared" si="0"/>
        <v>27</v>
      </c>
      <c r="B36" s="8" t="s">
        <v>18</v>
      </c>
      <c r="C36" s="10" t="s">
        <v>19</v>
      </c>
      <c r="D36" s="8" t="s">
        <v>73</v>
      </c>
      <c r="E36" s="8"/>
      <c r="F36" s="11" t="s">
        <v>74</v>
      </c>
      <c r="G36" s="10" t="s">
        <v>22</v>
      </c>
      <c r="H36" s="8"/>
      <c r="I36" s="8"/>
      <c r="J36" s="9">
        <v>3054</v>
      </c>
      <c r="K36" s="9">
        <v>167</v>
      </c>
      <c r="L36" s="14"/>
      <c r="M36" s="8" t="s">
        <v>23</v>
      </c>
      <c r="N36" s="12">
        <v>2002.33</v>
      </c>
    </row>
    <row r="37" spans="1:14" ht="31.5">
      <c r="A37" s="8">
        <f t="shared" si="0"/>
        <v>28</v>
      </c>
      <c r="B37" s="8" t="s">
        <v>18</v>
      </c>
      <c r="C37" s="10" t="s">
        <v>19</v>
      </c>
      <c r="D37" s="8" t="s">
        <v>75</v>
      </c>
      <c r="E37" s="8"/>
      <c r="F37" s="11" t="s">
        <v>76</v>
      </c>
      <c r="G37" s="10" t="s">
        <v>22</v>
      </c>
      <c r="H37" s="8"/>
      <c r="I37" s="8"/>
      <c r="J37" s="9">
        <v>2755</v>
      </c>
      <c r="K37" s="9">
        <v>115</v>
      </c>
      <c r="L37" s="14"/>
      <c r="M37" s="8" t="s">
        <v>23</v>
      </c>
      <c r="N37" s="12">
        <v>1378.85</v>
      </c>
    </row>
    <row r="38" spans="1:14" ht="63">
      <c r="A38" s="8">
        <f t="shared" si="0"/>
        <v>29</v>
      </c>
      <c r="B38" s="8" t="s">
        <v>18</v>
      </c>
      <c r="C38" s="10" t="s">
        <v>19</v>
      </c>
      <c r="D38" s="8" t="s">
        <v>77</v>
      </c>
      <c r="E38" s="8"/>
      <c r="F38" s="11" t="s">
        <v>78</v>
      </c>
      <c r="G38" s="10" t="s">
        <v>22</v>
      </c>
      <c r="H38" s="8">
        <v>5309</v>
      </c>
      <c r="I38" s="8">
        <v>95178</v>
      </c>
      <c r="J38" s="9">
        <v>2755</v>
      </c>
      <c r="K38" s="9">
        <v>111</v>
      </c>
      <c r="L38" s="14"/>
      <c r="M38" s="8" t="s">
        <v>23</v>
      </c>
      <c r="N38" s="12">
        <v>1330.89</v>
      </c>
    </row>
    <row r="39" spans="1:14" ht="78.75">
      <c r="A39" s="8">
        <f t="shared" si="0"/>
        <v>30</v>
      </c>
      <c r="B39" s="8" t="s">
        <v>18</v>
      </c>
      <c r="C39" s="10" t="s">
        <v>19</v>
      </c>
      <c r="D39" s="8" t="s">
        <v>79</v>
      </c>
      <c r="E39" s="8"/>
      <c r="F39" s="11" t="s">
        <v>80</v>
      </c>
      <c r="G39" s="10" t="s">
        <v>22</v>
      </c>
      <c r="H39" s="8">
        <v>5402</v>
      </c>
      <c r="I39" s="8">
        <v>95399</v>
      </c>
      <c r="J39" s="9">
        <v>2755</v>
      </c>
      <c r="K39" s="9">
        <v>122</v>
      </c>
      <c r="L39" s="14"/>
      <c r="M39" s="8" t="s">
        <v>23</v>
      </c>
      <c r="N39" s="12">
        <v>1462.78</v>
      </c>
    </row>
    <row r="40" spans="1:14" ht="63">
      <c r="A40" s="8">
        <f t="shared" si="0"/>
        <v>31</v>
      </c>
      <c r="B40" s="8" t="s">
        <v>18</v>
      </c>
      <c r="C40" s="10" t="s">
        <v>19</v>
      </c>
      <c r="D40" s="8" t="s">
        <v>81</v>
      </c>
      <c r="E40" s="8"/>
      <c r="F40" s="11" t="s">
        <v>82</v>
      </c>
      <c r="G40" s="10" t="s">
        <v>22</v>
      </c>
      <c r="H40" s="8">
        <v>5308</v>
      </c>
      <c r="I40" s="8">
        <v>95177</v>
      </c>
      <c r="J40" s="9">
        <v>5510</v>
      </c>
      <c r="K40" s="9">
        <v>306</v>
      </c>
      <c r="L40" s="14"/>
      <c r="M40" s="8" t="s">
        <v>23</v>
      </c>
      <c r="N40" s="12">
        <v>3668.94</v>
      </c>
    </row>
    <row r="41" spans="1:14" ht="31.5">
      <c r="A41" s="8">
        <f t="shared" si="0"/>
        <v>32</v>
      </c>
      <c r="B41" s="10" t="s">
        <v>18</v>
      </c>
      <c r="C41" s="10" t="s">
        <v>19</v>
      </c>
      <c r="D41" s="10" t="s">
        <v>83</v>
      </c>
      <c r="E41" s="8"/>
      <c r="F41" s="11" t="s">
        <v>84</v>
      </c>
      <c r="G41" s="10" t="s">
        <v>22</v>
      </c>
      <c r="H41" s="10">
        <v>5310</v>
      </c>
      <c r="I41" s="10">
        <v>95172</v>
      </c>
      <c r="J41" s="12">
        <v>2755</v>
      </c>
      <c r="K41" s="12">
        <v>182</v>
      </c>
      <c r="L41" s="13"/>
      <c r="M41" s="10" t="s">
        <v>23</v>
      </c>
      <c r="N41" s="12">
        <v>2182.18</v>
      </c>
    </row>
    <row r="42" spans="1:14" ht="31.5">
      <c r="A42" s="8">
        <f t="shared" si="0"/>
        <v>33</v>
      </c>
      <c r="B42" s="8" t="s">
        <v>18</v>
      </c>
      <c r="C42" s="10" t="s">
        <v>19</v>
      </c>
      <c r="D42" s="8" t="s">
        <v>60</v>
      </c>
      <c r="E42" s="8"/>
      <c r="F42" s="11" t="s">
        <v>85</v>
      </c>
      <c r="G42" s="10" t="s">
        <v>22</v>
      </c>
      <c r="H42" s="8"/>
      <c r="I42" s="8"/>
      <c r="J42" s="9">
        <v>8300</v>
      </c>
      <c r="K42" s="9">
        <v>334</v>
      </c>
      <c r="L42" s="14"/>
      <c r="M42" s="8" t="s">
        <v>23</v>
      </c>
      <c r="N42" s="12">
        <v>4004.66</v>
      </c>
    </row>
    <row r="43" spans="1:14" ht="63">
      <c r="A43" s="8">
        <f t="shared" si="0"/>
        <v>34</v>
      </c>
      <c r="B43" s="10" t="s">
        <v>18</v>
      </c>
      <c r="C43" s="10" t="s">
        <v>19</v>
      </c>
      <c r="D43" s="10" t="s">
        <v>86</v>
      </c>
      <c r="E43" s="10"/>
      <c r="F43" s="11" t="s">
        <v>87</v>
      </c>
      <c r="G43" s="10" t="s">
        <v>22</v>
      </c>
      <c r="H43" s="10">
        <v>7635</v>
      </c>
      <c r="I43" s="10">
        <v>97723</v>
      </c>
      <c r="J43" s="12">
        <v>5510</v>
      </c>
      <c r="K43" s="12">
        <v>30</v>
      </c>
      <c r="L43" s="13"/>
      <c r="M43" s="10" t="s">
        <v>23</v>
      </c>
      <c r="N43" s="12">
        <v>359.7</v>
      </c>
    </row>
    <row r="44" spans="1:14" ht="47.25">
      <c r="A44" s="8">
        <f t="shared" si="0"/>
        <v>35</v>
      </c>
      <c r="B44" s="8" t="s">
        <v>18</v>
      </c>
      <c r="C44" s="10" t="s">
        <v>19</v>
      </c>
      <c r="D44" s="10" t="s">
        <v>88</v>
      </c>
      <c r="E44" s="8"/>
      <c r="F44" s="15" t="s">
        <v>89</v>
      </c>
      <c r="G44" s="10" t="s">
        <v>90</v>
      </c>
      <c r="H44" s="16"/>
      <c r="I44" s="8">
        <v>82225</v>
      </c>
      <c r="J44" s="9">
        <v>32573</v>
      </c>
      <c r="K44" s="9">
        <v>331</v>
      </c>
      <c r="L44" s="14"/>
      <c r="M44" s="8" t="s">
        <v>23</v>
      </c>
      <c r="N44" s="12">
        <v>794.4</v>
      </c>
    </row>
    <row r="45" spans="1:14" ht="31.5">
      <c r="A45" s="8">
        <f t="shared" si="0"/>
        <v>36</v>
      </c>
      <c r="B45" s="8" t="s">
        <v>18</v>
      </c>
      <c r="C45" s="10" t="s">
        <v>19</v>
      </c>
      <c r="D45" s="10" t="s">
        <v>91</v>
      </c>
      <c r="E45" s="8"/>
      <c r="F45" s="15" t="s">
        <v>92</v>
      </c>
      <c r="G45" s="10" t="s">
        <v>22</v>
      </c>
      <c r="H45" s="8"/>
      <c r="I45" s="8"/>
      <c r="J45" s="9">
        <v>5200</v>
      </c>
      <c r="K45" s="9">
        <v>3950</v>
      </c>
      <c r="L45" s="14"/>
      <c r="M45" s="8" t="s">
        <v>23</v>
      </c>
      <c r="N45" s="12">
        <v>47360.5</v>
      </c>
    </row>
    <row r="46" spans="1:14" ht="31.5">
      <c r="A46" s="8">
        <f t="shared" si="0"/>
        <v>37</v>
      </c>
      <c r="B46" s="8" t="s">
        <v>18</v>
      </c>
      <c r="C46" s="10" t="s">
        <v>19</v>
      </c>
      <c r="D46" s="17" t="s">
        <v>93</v>
      </c>
      <c r="E46" s="8"/>
      <c r="F46" s="11" t="s">
        <v>94</v>
      </c>
      <c r="G46" s="10" t="s">
        <v>22</v>
      </c>
      <c r="H46" s="8"/>
      <c r="I46" s="8"/>
      <c r="J46" s="9"/>
      <c r="K46" s="9">
        <v>1967</v>
      </c>
      <c r="L46" s="14"/>
      <c r="M46" s="8" t="s">
        <v>23</v>
      </c>
      <c r="N46" s="12">
        <v>23584.33</v>
      </c>
    </row>
    <row r="47" spans="1:14" ht="31.5">
      <c r="A47" s="8">
        <f t="shared" si="0"/>
        <v>38</v>
      </c>
      <c r="B47" s="8" t="s">
        <v>18</v>
      </c>
      <c r="C47" s="10" t="s">
        <v>19</v>
      </c>
      <c r="D47" s="18" t="s">
        <v>95</v>
      </c>
      <c r="E47" s="8"/>
      <c r="F47" s="11"/>
      <c r="G47" s="10" t="s">
        <v>22</v>
      </c>
      <c r="H47" s="10" t="s">
        <v>96</v>
      </c>
      <c r="I47" s="10">
        <v>84735</v>
      </c>
      <c r="J47" s="12"/>
      <c r="K47" s="12">
        <v>18</v>
      </c>
      <c r="L47" s="13"/>
      <c r="M47" s="10" t="s">
        <v>3</v>
      </c>
      <c r="N47" s="12">
        <v>1426.5</v>
      </c>
    </row>
    <row r="48" spans="1:14" ht="31.5">
      <c r="A48" s="8">
        <f t="shared" si="0"/>
        <v>39</v>
      </c>
      <c r="B48" s="8" t="s">
        <v>18</v>
      </c>
      <c r="C48" s="10" t="s">
        <v>19</v>
      </c>
      <c r="D48" s="18" t="s">
        <v>95</v>
      </c>
      <c r="E48" s="8"/>
      <c r="F48" s="11"/>
      <c r="G48" s="10" t="s">
        <v>22</v>
      </c>
      <c r="H48" s="10" t="s">
        <v>96</v>
      </c>
      <c r="I48" s="10">
        <v>84735</v>
      </c>
      <c r="J48" s="12"/>
      <c r="K48" s="12">
        <v>10</v>
      </c>
      <c r="L48" s="13"/>
      <c r="M48" s="10" t="s">
        <v>3</v>
      </c>
      <c r="N48" s="12">
        <v>792.5</v>
      </c>
    </row>
    <row r="49" spans="1:14" ht="31.5">
      <c r="A49" s="8">
        <f t="shared" si="0"/>
        <v>40</v>
      </c>
      <c r="B49" s="8" t="s">
        <v>18</v>
      </c>
      <c r="C49" s="10" t="s">
        <v>19</v>
      </c>
      <c r="D49" s="18" t="s">
        <v>97</v>
      </c>
      <c r="E49" s="8"/>
      <c r="F49" s="19"/>
      <c r="G49" s="10" t="s">
        <v>22</v>
      </c>
      <c r="H49" s="20"/>
      <c r="I49" s="10">
        <v>98707</v>
      </c>
      <c r="J49" s="9"/>
      <c r="K49" s="9">
        <v>26</v>
      </c>
      <c r="L49" s="14"/>
      <c r="M49" s="10" t="s">
        <v>3</v>
      </c>
      <c r="N49" s="12">
        <v>2060.5</v>
      </c>
    </row>
    <row r="50" spans="1:14" ht="63">
      <c r="A50" s="8">
        <f t="shared" si="0"/>
        <v>41</v>
      </c>
      <c r="B50" s="8" t="s">
        <v>18</v>
      </c>
      <c r="C50" s="10" t="s">
        <v>19</v>
      </c>
      <c r="D50" s="8" t="s">
        <v>98</v>
      </c>
      <c r="E50" s="8"/>
      <c r="F50" s="15"/>
      <c r="G50" s="10" t="s">
        <v>118</v>
      </c>
      <c r="H50" s="8"/>
      <c r="I50" s="8">
        <v>92391</v>
      </c>
      <c r="J50" s="9">
        <v>2537</v>
      </c>
      <c r="K50" s="9">
        <v>381</v>
      </c>
      <c r="L50" s="14"/>
      <c r="M50" s="10" t="s">
        <v>3</v>
      </c>
      <c r="N50" s="12">
        <v>30194.25</v>
      </c>
    </row>
    <row r="51" spans="1:14" ht="31.5">
      <c r="A51" s="8">
        <f t="shared" si="0"/>
        <v>42</v>
      </c>
      <c r="B51" s="8" t="s">
        <v>18</v>
      </c>
      <c r="C51" s="10" t="s">
        <v>19</v>
      </c>
      <c r="D51" s="8" t="s">
        <v>99</v>
      </c>
      <c r="E51" s="8"/>
      <c r="F51" s="15" t="s">
        <v>100</v>
      </c>
      <c r="G51" s="10" t="s">
        <v>117</v>
      </c>
      <c r="H51" s="8">
        <v>8018</v>
      </c>
      <c r="I51" s="8">
        <v>81554</v>
      </c>
      <c r="J51" s="9">
        <v>9100</v>
      </c>
      <c r="K51" s="9">
        <v>162</v>
      </c>
      <c r="L51" s="14"/>
      <c r="M51" s="8" t="s">
        <v>23</v>
      </c>
      <c r="N51" s="12">
        <v>388.8</v>
      </c>
    </row>
    <row r="52" spans="1:14" ht="31.5">
      <c r="A52" s="8">
        <f t="shared" si="0"/>
        <v>43</v>
      </c>
      <c r="B52" s="8" t="s">
        <v>18</v>
      </c>
      <c r="C52" s="10" t="s">
        <v>19</v>
      </c>
      <c r="D52" s="8" t="s">
        <v>101</v>
      </c>
      <c r="E52" s="8"/>
      <c r="F52" s="15" t="s">
        <v>102</v>
      </c>
      <c r="G52" s="10" t="s">
        <v>22</v>
      </c>
      <c r="H52" s="8"/>
      <c r="I52" s="8"/>
      <c r="J52" s="9">
        <v>12800</v>
      </c>
      <c r="K52" s="9">
        <v>942</v>
      </c>
      <c r="L52" s="14"/>
      <c r="M52" s="8" t="s">
        <v>23</v>
      </c>
      <c r="N52" s="12">
        <v>11294.58</v>
      </c>
    </row>
    <row r="53" spans="1:14" ht="31.5">
      <c r="A53" s="8">
        <f t="shared" si="0"/>
        <v>44</v>
      </c>
      <c r="B53" s="8" t="s">
        <v>18</v>
      </c>
      <c r="C53" s="10" t="s">
        <v>19</v>
      </c>
      <c r="D53" s="8" t="s">
        <v>103</v>
      </c>
      <c r="E53" s="8"/>
      <c r="F53" s="15" t="s">
        <v>104</v>
      </c>
      <c r="G53" s="10" t="s">
        <v>22</v>
      </c>
      <c r="H53" s="8"/>
      <c r="I53" s="8"/>
      <c r="J53" s="9">
        <v>2600</v>
      </c>
      <c r="K53" s="9">
        <v>335</v>
      </c>
      <c r="L53" s="14"/>
      <c r="M53" s="8" t="s">
        <v>23</v>
      </c>
      <c r="N53" s="12">
        <v>4016.65</v>
      </c>
    </row>
    <row r="54" spans="1:14" ht="31.5">
      <c r="A54" s="8">
        <f t="shared" si="0"/>
        <v>45</v>
      </c>
      <c r="B54" s="8" t="s">
        <v>18</v>
      </c>
      <c r="C54" s="10" t="s">
        <v>19</v>
      </c>
      <c r="D54" s="8" t="s">
        <v>105</v>
      </c>
      <c r="E54" s="8"/>
      <c r="F54" s="15" t="s">
        <v>106</v>
      </c>
      <c r="G54" s="10" t="s">
        <v>22</v>
      </c>
      <c r="H54" s="20"/>
      <c r="I54" s="20"/>
      <c r="J54" s="9">
        <v>4700</v>
      </c>
      <c r="K54" s="9">
        <v>76</v>
      </c>
      <c r="L54" s="14"/>
      <c r="M54" s="8" t="s">
        <v>23</v>
      </c>
      <c r="N54" s="12">
        <v>911.24</v>
      </c>
    </row>
    <row r="55" spans="1:14" ht="31.5">
      <c r="A55" s="8">
        <f t="shared" si="0"/>
        <v>46</v>
      </c>
      <c r="B55" s="8" t="s">
        <v>18</v>
      </c>
      <c r="C55" s="10" t="s">
        <v>19</v>
      </c>
      <c r="D55" s="8" t="s">
        <v>107</v>
      </c>
      <c r="E55" s="8"/>
      <c r="F55" s="15" t="s">
        <v>108</v>
      </c>
      <c r="G55" s="10" t="s">
        <v>22</v>
      </c>
      <c r="H55" s="8"/>
      <c r="I55" s="8"/>
      <c r="J55" s="9">
        <v>3300</v>
      </c>
      <c r="K55" s="9">
        <v>1193</v>
      </c>
      <c r="L55" s="14"/>
      <c r="M55" s="8" t="s">
        <v>23</v>
      </c>
      <c r="N55" s="12">
        <v>14304.07</v>
      </c>
    </row>
    <row r="56" spans="1:14" ht="31.5">
      <c r="A56" s="8">
        <f t="shared" si="0"/>
        <v>47</v>
      </c>
      <c r="B56" s="8" t="s">
        <v>18</v>
      </c>
      <c r="C56" s="10" t="s">
        <v>19</v>
      </c>
      <c r="D56" s="8" t="s">
        <v>109</v>
      </c>
      <c r="E56" s="8"/>
      <c r="F56" s="15" t="s">
        <v>110</v>
      </c>
      <c r="G56" s="10" t="s">
        <v>22</v>
      </c>
      <c r="H56" s="8"/>
      <c r="I56" s="8"/>
      <c r="J56" s="9">
        <v>21100</v>
      </c>
      <c r="K56" s="9">
        <v>205</v>
      </c>
      <c r="L56" s="14"/>
      <c r="M56" s="8" t="s">
        <v>23</v>
      </c>
      <c r="N56" s="12">
        <v>2457.95</v>
      </c>
    </row>
    <row r="57" spans="1:14" ht="31.5">
      <c r="A57" s="8">
        <f t="shared" si="0"/>
        <v>48</v>
      </c>
      <c r="B57" s="10" t="s">
        <v>18</v>
      </c>
      <c r="C57" s="10" t="s">
        <v>115</v>
      </c>
      <c r="D57" s="10" t="s">
        <v>120</v>
      </c>
      <c r="E57" s="10"/>
      <c r="F57" s="11" t="s">
        <v>111</v>
      </c>
      <c r="G57" s="10" t="s">
        <v>22</v>
      </c>
      <c r="H57" s="10"/>
      <c r="I57" s="10"/>
      <c r="J57" s="12"/>
      <c r="K57" s="12">
        <v>79</v>
      </c>
      <c r="L57" s="13"/>
      <c r="M57" s="10" t="s">
        <v>23</v>
      </c>
      <c r="N57" s="12">
        <v>318.37</v>
      </c>
    </row>
    <row r="58" spans="1:14" ht="31.5">
      <c r="A58" s="8">
        <f t="shared" si="0"/>
        <v>49</v>
      </c>
      <c r="B58" s="10" t="s">
        <v>18</v>
      </c>
      <c r="C58" s="10" t="s">
        <v>115</v>
      </c>
      <c r="D58" s="10" t="s">
        <v>120</v>
      </c>
      <c r="E58" s="10"/>
      <c r="F58" s="11" t="s">
        <v>112</v>
      </c>
      <c r="G58" s="10" t="s">
        <v>22</v>
      </c>
      <c r="H58" s="10"/>
      <c r="I58" s="10"/>
      <c r="J58" s="12"/>
      <c r="K58" s="12">
        <v>144</v>
      </c>
      <c r="L58" s="13"/>
      <c r="M58" s="10" t="s">
        <v>23</v>
      </c>
      <c r="N58" s="12">
        <v>580.32</v>
      </c>
    </row>
    <row r="59" spans="1:14" ht="31.5">
      <c r="A59" s="8">
        <f t="shared" si="0"/>
        <v>50</v>
      </c>
      <c r="B59" s="10" t="s">
        <v>18</v>
      </c>
      <c r="C59" s="10" t="s">
        <v>115</v>
      </c>
      <c r="D59" s="10" t="s">
        <v>120</v>
      </c>
      <c r="E59" s="10"/>
      <c r="F59" s="11" t="s">
        <v>113</v>
      </c>
      <c r="G59" s="10" t="s">
        <v>116</v>
      </c>
      <c r="H59" s="10"/>
      <c r="I59" s="10"/>
      <c r="J59" s="12"/>
      <c r="K59" s="12">
        <v>52</v>
      </c>
      <c r="L59" s="13"/>
      <c r="M59" s="8" t="s">
        <v>23</v>
      </c>
      <c r="N59" s="12">
        <v>209.56</v>
      </c>
    </row>
    <row r="60" spans="1:14" ht="31.5">
      <c r="A60" s="8">
        <f t="shared" si="0"/>
        <v>51</v>
      </c>
      <c r="B60" s="10" t="s">
        <v>18</v>
      </c>
      <c r="C60" s="10" t="s">
        <v>115</v>
      </c>
      <c r="D60" s="10" t="s">
        <v>120</v>
      </c>
      <c r="E60" s="10"/>
      <c r="F60" s="11" t="s">
        <v>112</v>
      </c>
      <c r="G60" s="10" t="s">
        <v>22</v>
      </c>
      <c r="H60" s="10"/>
      <c r="I60" s="10"/>
      <c r="J60" s="12"/>
      <c r="K60" s="12">
        <v>24</v>
      </c>
      <c r="L60" s="13"/>
      <c r="M60" s="8" t="s">
        <v>23</v>
      </c>
      <c r="N60" s="12">
        <v>96.72</v>
      </c>
    </row>
    <row r="61" spans="1:14" ht="15.75">
      <c r="A61" s="21"/>
      <c r="B61" s="21"/>
      <c r="C61" s="21"/>
      <c r="D61" s="21"/>
      <c r="E61" s="21"/>
      <c r="F61" s="21"/>
      <c r="G61" s="21"/>
      <c r="H61" s="21"/>
      <c r="I61" s="21"/>
      <c r="J61" s="7" t="s">
        <v>0</v>
      </c>
      <c r="K61" s="28">
        <f>SUM(K10:K60)</f>
        <v>18031</v>
      </c>
      <c r="L61" s="21"/>
      <c r="M61" s="21"/>
      <c r="N61" s="28">
        <f>SUM(N10:N60)</f>
        <v>228464.17999999996</v>
      </c>
    </row>
    <row r="62" ht="15.75">
      <c r="N62" s="22"/>
    </row>
    <row r="63" spans="1:14" ht="15.75" customHeight="1">
      <c r="A63" s="32" t="s">
        <v>121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5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5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5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5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</sheetData>
  <sheetProtection/>
  <mergeCells count="2">
    <mergeCell ref="A2:N7"/>
    <mergeCell ref="A63:N68"/>
  </mergeCells>
  <printOptions horizontalCentered="1"/>
  <pageMargins left="0.6" right="0.25" top="0.25" bottom="0.5" header="0.55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2016-10-17T11:21:37Z</cp:lastPrinted>
  <dcterms:created xsi:type="dcterms:W3CDTF">2015-03-27T10:27:36Z</dcterms:created>
  <dcterms:modified xsi:type="dcterms:W3CDTF">2016-11-10T07:49:55Z</dcterms:modified>
  <cp:category/>
  <cp:version/>
  <cp:contentType/>
  <cp:contentStatus/>
</cp:coreProperties>
</file>